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ia\Desktop\WYBORY SAMORZĄDOWE 2014 - stan na 20_08_2014\DNS RÓŻ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Arkusz1!$A$3:$I$71</definedName>
    <definedName name="_xlnm.Print_Titles" localSheetId="0">Arkusz1!$3:$4</definedName>
  </definedNames>
  <calcPr calcId="152511"/>
</workbook>
</file>

<file path=xl/calcChain.xml><?xml version="1.0" encoding="utf-8"?>
<calcChain xmlns="http://schemas.openxmlformats.org/spreadsheetml/2006/main">
  <c r="I71" i="1" l="1"/>
  <c r="I43" i="1"/>
  <c r="I5" i="1"/>
  <c r="I66" i="1"/>
  <c r="I15" i="1"/>
  <c r="I58" i="1"/>
  <c r="I16" i="1"/>
  <c r="I27" i="1"/>
  <c r="I57" i="1"/>
  <c r="I28" i="1"/>
  <c r="I30" i="1"/>
  <c r="I21" i="1"/>
  <c r="I42" i="1"/>
  <c r="I51" i="1"/>
  <c r="I45" i="1"/>
  <c r="I47" i="1"/>
  <c r="I54" i="1"/>
  <c r="I6" i="1"/>
  <c r="I23" i="1"/>
  <c r="I8" i="1"/>
  <c r="I33" i="1"/>
  <c r="I62" i="1"/>
  <c r="I35" i="1"/>
  <c r="I53" i="1"/>
  <c r="I32" i="1"/>
  <c r="I68" i="1"/>
  <c r="I40" i="1"/>
  <c r="I63" i="1"/>
  <c r="I37" i="1"/>
  <c r="I70" i="1"/>
  <c r="I61" i="1"/>
  <c r="I39" i="1"/>
  <c r="I36" i="1"/>
  <c r="I56" i="1"/>
  <c r="I31" i="1"/>
  <c r="I22" i="1"/>
  <c r="I17" i="1"/>
  <c r="I7" i="1"/>
  <c r="I29" i="1"/>
  <c r="I50" i="1"/>
  <c r="I64" i="1"/>
  <c r="I59" i="1"/>
  <c r="I10" i="1"/>
  <c r="I18" i="1"/>
  <c r="I52" i="1"/>
  <c r="I69" i="1"/>
  <c r="I38" i="1"/>
  <c r="I20" i="1"/>
  <c r="I19" i="1"/>
  <c r="I46" i="1"/>
  <c r="I44" i="1"/>
  <c r="I24" i="1"/>
  <c r="I67" i="1"/>
  <c r="I9" i="1"/>
  <c r="I48" i="1"/>
  <c r="I14" i="1"/>
  <c r="I60" i="1"/>
  <c r="I26" i="1"/>
  <c r="I25" i="1"/>
  <c r="I49" i="1"/>
  <c r="I34" i="1"/>
  <c r="I65" i="1"/>
  <c r="I12" i="1"/>
  <c r="I13" i="1"/>
  <c r="I11" i="1"/>
  <c r="I55" i="1"/>
  <c r="I41" i="1"/>
  <c r="H71" i="1"/>
  <c r="H43" i="1"/>
  <c r="H5" i="1"/>
  <c r="H66" i="1"/>
  <c r="H15" i="1"/>
  <c r="H58" i="1"/>
  <c r="H16" i="1"/>
  <c r="H27" i="1"/>
  <c r="H57" i="1"/>
  <c r="H28" i="1"/>
  <c r="H30" i="1"/>
  <c r="H21" i="1"/>
  <c r="H42" i="1"/>
  <c r="H51" i="1"/>
  <c r="H45" i="1"/>
  <c r="H47" i="1"/>
  <c r="H54" i="1"/>
  <c r="H6" i="1"/>
  <c r="H23" i="1"/>
  <c r="H8" i="1"/>
  <c r="H33" i="1"/>
  <c r="H62" i="1"/>
  <c r="H35" i="1"/>
  <c r="H53" i="1"/>
  <c r="H32" i="1"/>
  <c r="H68" i="1"/>
  <c r="H40" i="1"/>
  <c r="H63" i="1"/>
  <c r="H37" i="1"/>
  <c r="H70" i="1"/>
  <c r="H61" i="1"/>
  <c r="H39" i="1"/>
  <c r="H36" i="1"/>
  <c r="H56" i="1"/>
  <c r="H31" i="1"/>
  <c r="H22" i="1"/>
  <c r="H17" i="1"/>
  <c r="H7" i="1"/>
  <c r="H29" i="1"/>
  <c r="H50" i="1"/>
  <c r="H64" i="1"/>
  <c r="H59" i="1"/>
  <c r="H10" i="1"/>
  <c r="H18" i="1"/>
  <c r="H52" i="1"/>
  <c r="H69" i="1"/>
  <c r="H38" i="1"/>
  <c r="H20" i="1"/>
  <c r="H19" i="1"/>
  <c r="H46" i="1"/>
  <c r="H44" i="1"/>
  <c r="H24" i="1"/>
  <c r="H67" i="1"/>
  <c r="H9" i="1"/>
  <c r="H48" i="1"/>
  <c r="H14" i="1"/>
  <c r="H60" i="1"/>
  <c r="H26" i="1"/>
  <c r="H25" i="1"/>
  <c r="H49" i="1"/>
  <c r="H34" i="1"/>
  <c r="H65" i="1"/>
  <c r="H12" i="1"/>
  <c r="H13" i="1"/>
  <c r="H11" i="1"/>
  <c r="H55" i="1"/>
  <c r="H41" i="1"/>
</calcChain>
</file>

<file path=xl/sharedStrings.xml><?xml version="1.0" encoding="utf-8"?>
<sst xmlns="http://schemas.openxmlformats.org/spreadsheetml/2006/main" count="279" uniqueCount="143">
  <si>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</si>
  <si>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</si>
  <si>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</si>
  <si>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</si>
  <si>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</si>
  <si>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</si>
  <si>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</si>
  <si>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</si>
  <si>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</si>
  <si>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</si>
  <si>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</si>
  <si>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</si>
  <si>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</si>
  <si>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</si>
  <si>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</si>
  <si>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</si>
  <si>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</si>
  <si>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</si>
  <si>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</si>
  <si>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</si>
  <si>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</si>
  <si>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</si>
  <si>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</si>
  <si>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</si>
  <si>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</si>
  <si>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</si>
  <si>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</si>
  <si>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</si>
  <si>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</si>
  <si>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</si>
  <si>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</si>
  <si>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</si>
  <si>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</si>
  <si>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</si>
  <si>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</si>
  <si>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</si>
  <si>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</si>
  <si>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</si>
  <si>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</si>
  <si>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</si>
  <si>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</si>
  <si>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</si>
  <si>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</si>
  <si>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</si>
  <si>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</si>
  <si>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</si>
  <si>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</si>
  <si>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</si>
  <si>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</si>
  <si>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</si>
  <si>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</si>
  <si>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</si>
  <si>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</si>
  <si>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</si>
  <si>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</si>
  <si>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</si>
  <si>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</si>
  <si>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</si>
  <si>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</si>
  <si>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</si>
  <si>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</si>
  <si>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</si>
  <si>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</si>
  <si>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</si>
  <si>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</si>
  <si>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</si>
  <si>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</si>
  <si>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m.</t>
  </si>
  <si>
    <t>gm.</t>
  </si>
  <si>
    <t>Dobra</t>
  </si>
  <si>
    <t>Spytkowice</t>
  </si>
  <si>
    <t>Gorlice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</si>
  <si>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</si>
  <si>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</si>
  <si>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</si>
  <si>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</si>
  <si>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</si>
  <si>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</si>
  <si>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</si>
  <si>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</si>
  <si>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Limanowa</t>
  </si>
  <si>
    <t>Mszana Dolna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</si>
  <si>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</si>
  <si>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</si>
  <si>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</si>
  <si>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</si>
  <si>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</si>
  <si>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</si>
  <si>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</si>
  <si>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</si>
  <si>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</si>
  <si>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</si>
  <si>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</si>
  <si>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</si>
  <si>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</si>
  <si>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</si>
  <si>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</si>
  <si>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</si>
  <si>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</si>
  <si>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</si>
  <si>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</si>
  <si>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</si>
  <si>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</si>
  <si>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</si>
  <si>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</si>
  <si>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</si>
  <si>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</si>
  <si>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</si>
  <si>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</si>
  <si>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n.D.</t>
  </si>
  <si>
    <t>Lipnica Wielka</t>
  </si>
  <si>
    <t>Łapsze Niżne</t>
  </si>
  <si>
    <t>Ochotnica Dolna</t>
  </si>
  <si>
    <t>Raba Wyżna</t>
  </si>
  <si>
    <t>Rabka-Zdrój</t>
  </si>
  <si>
    <t>Szaflary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</si>
  <si>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</si>
  <si>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</si>
  <si>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</si>
  <si>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</si>
  <si>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</si>
  <si>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</si>
  <si>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</si>
  <si>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</si>
  <si>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Zakopane</t>
  </si>
  <si>
    <t>Biały Dunajec</t>
  </si>
  <si>
    <t>Bukowina Tatrzańska</t>
  </si>
  <si>
    <t>Kościelisko</t>
  </si>
  <si>
    <t>Poronin</t>
  </si>
  <si>
    <t>Nowy Sącz</t>
  </si>
  <si>
    <t>Województwo</t>
  </si>
  <si>
    <t>Teryt</t>
  </si>
  <si>
    <t>Typ gminy</t>
  </si>
  <si>
    <t>m.n.p.p</t>
  </si>
  <si>
    <t>Nazwa Gminy (Miasta)</t>
  </si>
  <si>
    <t>małopolskie</t>
  </si>
  <si>
    <t>mandat</t>
  </si>
  <si>
    <t>jednostkę</t>
  </si>
  <si>
    <t xml:space="preserve">Liczba mandatów </t>
  </si>
  <si>
    <t>Liczba mieszkańców</t>
  </si>
  <si>
    <t>Limity wydatków na agitację wyborczą, w przeliczeniu na:</t>
  </si>
  <si>
    <t>Wójta (Burmistrza, Prezydenta Miasta)</t>
  </si>
  <si>
    <t xml:space="preserve">LIMITY WYDATKÓW NA KAMPANIĘ WYBORCZĄ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</si>
</sst>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49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/>
    <xf numFmtId="4" fontId="1" fillId="0" borderId="3" xfId="0" applyNumberFormat="1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4" fontId="1" fillId="0" borderId="2" xfId="0" applyNumberFormat="1" applyFont="1" applyBorder="1"/>
    <xf numFmtId="49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sqref="A1:I1"/>
    </sheetView>
  </sheetViews>
  <sheetFormatPr defaultRowHeight="15.75"/>
  <cols>
    <col min="1" max="1" width="15" style="7" customWidth="1"/>
    <col min="2" max="2" width="9" style="7"/>
    <col min="3" max="3" width="11.5" style="1" customWidth="1"/>
    <col min="4" max="4" width="25" style="1" customWidth="1"/>
    <col min="5" max="5" width="11.25" style="8" customWidth="1"/>
    <col min="6" max="6" width="14" style="1" customWidth="1"/>
    <col min="7" max="7" width="14.5" style="8" bestFit="1" customWidth="1"/>
    <col min="8" max="8" width="11.125" style="1" bestFit="1" customWidth="1"/>
    <col min="9" max="9" width="29" style="9" customWidth="1"/>
    <col min="10" max="16384" width="9" style="1"/>
  </cols>
  <sheetData>
    <row r="1" spans="1:9" ht="18">
      <c r="A1" s="23" t="s">
        <v>142</v>
      </c>
      <c r="B1" s="23"/>
      <c r="C1" s="23"/>
      <c r="D1" s="23"/>
      <c r="E1" s="23"/>
      <c r="F1" s="23"/>
      <c r="G1" s="23"/>
      <c r="H1" s="23"/>
      <c r="I1" s="23"/>
    </row>
    <row r="3" spans="1:9">
      <c r="A3" s="25" t="s">
        <v>130</v>
      </c>
      <c r="B3" s="25" t="s">
        <v>131</v>
      </c>
      <c r="C3" s="24" t="s">
        <v>132</v>
      </c>
      <c r="D3" s="24" t="s">
        <v>134</v>
      </c>
      <c r="E3" s="24" t="s">
        <v>138</v>
      </c>
      <c r="F3" s="24" t="s">
        <v>139</v>
      </c>
      <c r="G3" s="24" t="s">
        <v>140</v>
      </c>
      <c r="H3" s="24"/>
      <c r="I3" s="24"/>
    </row>
    <row r="4" spans="1:9" ht="31.5">
      <c r="A4" s="25"/>
      <c r="B4" s="25"/>
      <c r="C4" s="24"/>
      <c r="D4" s="24"/>
      <c r="E4" s="24"/>
      <c r="F4" s="24"/>
      <c r="G4" s="10" t="s">
        <v>136</v>
      </c>
      <c r="H4" s="11" t="s">
        <v>137</v>
      </c>
      <c r="I4" s="12" t="s">
        <v>141</v>
      </c>
    </row>
    <row r="5" spans="1:9">
      <c r="A5" s="2" t="s">
        <v>135</v>
      </c>
      <c r="B5" s="3" t="s">
        <v>0</v>
      </c>
      <c r="C5" s="2" t="s">
        <v>67</v>
      </c>
      <c r="D5" s="2" t="s">
        <v>71</v>
      </c>
      <c r="E5" s="4">
        <v>21</v>
      </c>
      <c r="F5" s="5">
        <v>28562</v>
      </c>
      <c r="G5" s="4">
        <v>1000</v>
      </c>
      <c r="H5" s="5">
        <f t="shared" ref="H5:H14" si="0">G5*E5</f>
        <v>21000</v>
      </c>
      <c r="I5" s="6">
        <f t="shared" ref="I5:I6" si="1">0.6*F5</f>
        <v>17137.2</v>
      </c>
    </row>
    <row r="6" spans="1:9">
      <c r="A6" s="2" t="s">
        <v>135</v>
      </c>
      <c r="B6" s="3" t="s">
        <v>1</v>
      </c>
      <c r="C6" s="2" t="s">
        <v>68</v>
      </c>
      <c r="D6" s="2" t="s">
        <v>72</v>
      </c>
      <c r="E6" s="4">
        <v>15</v>
      </c>
      <c r="F6" s="5">
        <v>17367</v>
      </c>
      <c r="G6" s="4">
        <v>1000</v>
      </c>
      <c r="H6" s="5">
        <f t="shared" si="0"/>
        <v>15000</v>
      </c>
      <c r="I6" s="6">
        <f t="shared" si="1"/>
        <v>10420.199999999999</v>
      </c>
    </row>
    <row r="7" spans="1:9">
      <c r="A7" s="2" t="s">
        <v>135</v>
      </c>
      <c r="B7" s="3" t="s">
        <v>2</v>
      </c>
      <c r="C7" s="2" t="s">
        <v>68</v>
      </c>
      <c r="D7" s="2" t="s">
        <v>73</v>
      </c>
      <c r="E7" s="4">
        <v>15</v>
      </c>
      <c r="F7" s="5">
        <v>9741</v>
      </c>
      <c r="G7" s="4">
        <v>1000</v>
      </c>
      <c r="H7" s="5">
        <f t="shared" si="0"/>
        <v>15000</v>
      </c>
      <c r="I7" s="6">
        <f t="shared" ref="I7:I21" si="2">0.6*F7</f>
        <v>5844.5999999999995</v>
      </c>
    </row>
    <row r="8" spans="1:9">
      <c r="A8" s="2" t="s">
        <v>135</v>
      </c>
      <c r="B8" s="3" t="s">
        <v>3</v>
      </c>
      <c r="C8" s="2" t="s">
        <v>68</v>
      </c>
      <c r="D8" s="2" t="s">
        <v>71</v>
      </c>
      <c r="E8" s="4">
        <v>15</v>
      </c>
      <c r="F8" s="5">
        <v>17244</v>
      </c>
      <c r="G8" s="4">
        <v>1000</v>
      </c>
      <c r="H8" s="5">
        <f t="shared" si="0"/>
        <v>15000</v>
      </c>
      <c r="I8" s="6">
        <f t="shared" si="2"/>
        <v>10346.4</v>
      </c>
    </row>
    <row r="9" spans="1:9">
      <c r="A9" s="2" t="s">
        <v>135</v>
      </c>
      <c r="B9" s="3" t="s">
        <v>4</v>
      </c>
      <c r="C9" s="2" t="s">
        <v>68</v>
      </c>
      <c r="D9" s="2" t="s">
        <v>74</v>
      </c>
      <c r="E9" s="4">
        <v>15</v>
      </c>
      <c r="F9" s="5">
        <v>6870</v>
      </c>
      <c r="G9" s="4">
        <v>1000</v>
      </c>
      <c r="H9" s="5">
        <f t="shared" si="0"/>
        <v>15000</v>
      </c>
      <c r="I9" s="6">
        <f t="shared" si="2"/>
        <v>4122</v>
      </c>
    </row>
    <row r="10" spans="1:9">
      <c r="A10" s="2" t="s">
        <v>135</v>
      </c>
      <c r="B10" s="3" t="s">
        <v>5</v>
      </c>
      <c r="C10" s="2" t="s">
        <v>68</v>
      </c>
      <c r="D10" s="2" t="s">
        <v>75</v>
      </c>
      <c r="E10" s="4">
        <v>15</v>
      </c>
      <c r="F10" s="5">
        <v>8517</v>
      </c>
      <c r="G10" s="4">
        <v>1000</v>
      </c>
      <c r="H10" s="5">
        <f t="shared" si="0"/>
        <v>15000</v>
      </c>
      <c r="I10" s="6">
        <f t="shared" si="2"/>
        <v>5110.2</v>
      </c>
    </row>
    <row r="11" spans="1:9">
      <c r="A11" s="2" t="s">
        <v>135</v>
      </c>
      <c r="B11" s="3" t="s">
        <v>6</v>
      </c>
      <c r="C11" s="2" t="s">
        <v>68</v>
      </c>
      <c r="D11" s="2" t="s">
        <v>76</v>
      </c>
      <c r="E11" s="4">
        <v>15</v>
      </c>
      <c r="F11" s="5">
        <v>4971</v>
      </c>
      <c r="G11" s="4">
        <v>1000</v>
      </c>
      <c r="H11" s="5">
        <f t="shared" si="0"/>
        <v>15000</v>
      </c>
      <c r="I11" s="6">
        <f t="shared" si="2"/>
        <v>2982.6</v>
      </c>
    </row>
    <row r="12" spans="1:9">
      <c r="A12" s="2" t="s">
        <v>135</v>
      </c>
      <c r="B12" s="3" t="s">
        <v>7</v>
      </c>
      <c r="C12" s="2" t="s">
        <v>68</v>
      </c>
      <c r="D12" s="2" t="s">
        <v>77</v>
      </c>
      <c r="E12" s="4">
        <v>15</v>
      </c>
      <c r="F12" s="5">
        <v>5373</v>
      </c>
      <c r="G12" s="4">
        <v>1000</v>
      </c>
      <c r="H12" s="5">
        <f t="shared" si="0"/>
        <v>15000</v>
      </c>
      <c r="I12" s="6">
        <f t="shared" si="2"/>
        <v>3223.7999999999997</v>
      </c>
    </row>
    <row r="13" spans="1:9">
      <c r="A13" s="2" t="s">
        <v>135</v>
      </c>
      <c r="B13" s="3" t="s">
        <v>8</v>
      </c>
      <c r="C13" s="2" t="s">
        <v>68</v>
      </c>
      <c r="D13" s="2" t="s">
        <v>78</v>
      </c>
      <c r="E13" s="4">
        <v>15</v>
      </c>
      <c r="F13" s="5">
        <v>5071</v>
      </c>
      <c r="G13" s="4">
        <v>1000</v>
      </c>
      <c r="H13" s="5">
        <f t="shared" si="0"/>
        <v>15000</v>
      </c>
      <c r="I13" s="6">
        <f t="shared" si="2"/>
        <v>3042.6</v>
      </c>
    </row>
    <row r="14" spans="1:9" ht="16.5" thickBot="1">
      <c r="A14" s="18" t="s">
        <v>135</v>
      </c>
      <c r="B14" s="19" t="s">
        <v>9</v>
      </c>
      <c r="C14" s="18" t="s">
        <v>68</v>
      </c>
      <c r="D14" s="18" t="s">
        <v>79</v>
      </c>
      <c r="E14" s="20">
        <v>15</v>
      </c>
      <c r="F14" s="21">
        <v>6786</v>
      </c>
      <c r="G14" s="20">
        <v>1000</v>
      </c>
      <c r="H14" s="21">
        <f t="shared" si="0"/>
        <v>15000</v>
      </c>
      <c r="I14" s="22">
        <f t="shared" si="2"/>
        <v>4071.6</v>
      </c>
    </row>
    <row r="15" spans="1:9">
      <c r="A15" s="13" t="s">
        <v>135</v>
      </c>
      <c r="B15" s="14" t="s">
        <v>10</v>
      </c>
      <c r="C15" s="13" t="s">
        <v>67</v>
      </c>
      <c r="D15" s="13" t="s">
        <v>80</v>
      </c>
      <c r="E15" s="15">
        <v>15</v>
      </c>
      <c r="F15" s="16">
        <v>15121</v>
      </c>
      <c r="G15" s="15">
        <v>1000</v>
      </c>
      <c r="H15" s="16">
        <f t="shared" ref="H15:H53" si="3">G15*E15</f>
        <v>15000</v>
      </c>
      <c r="I15" s="17">
        <f t="shared" si="2"/>
        <v>9072.6</v>
      </c>
    </row>
    <row r="16" spans="1:9">
      <c r="A16" s="2" t="s">
        <v>135</v>
      </c>
      <c r="B16" s="3" t="s">
        <v>11</v>
      </c>
      <c r="C16" s="2" t="s">
        <v>67</v>
      </c>
      <c r="D16" s="2" t="s">
        <v>81</v>
      </c>
      <c r="E16" s="4">
        <v>15</v>
      </c>
      <c r="F16" s="5">
        <v>7889</v>
      </c>
      <c r="G16" s="4">
        <v>1000</v>
      </c>
      <c r="H16" s="5">
        <f t="shared" si="3"/>
        <v>15000</v>
      </c>
      <c r="I16" s="6">
        <f t="shared" si="2"/>
        <v>4733.3999999999996</v>
      </c>
    </row>
    <row r="17" spans="1:9">
      <c r="A17" s="2" t="s">
        <v>135</v>
      </c>
      <c r="B17" s="3" t="s">
        <v>12</v>
      </c>
      <c r="C17" s="2" t="s">
        <v>68</v>
      </c>
      <c r="D17" s="2" t="s">
        <v>69</v>
      </c>
      <c r="E17" s="4">
        <v>15</v>
      </c>
      <c r="F17" s="5">
        <v>9844</v>
      </c>
      <c r="G17" s="4">
        <v>1000</v>
      </c>
      <c r="H17" s="5">
        <f t="shared" si="3"/>
        <v>15000</v>
      </c>
      <c r="I17" s="6">
        <f t="shared" si="2"/>
        <v>5906.4</v>
      </c>
    </row>
    <row r="18" spans="1:9">
      <c r="A18" s="2" t="s">
        <v>135</v>
      </c>
      <c r="B18" s="3" t="s">
        <v>13</v>
      </c>
      <c r="C18" s="2" t="s">
        <v>68</v>
      </c>
      <c r="D18" s="2" t="s">
        <v>82</v>
      </c>
      <c r="E18" s="4">
        <v>15</v>
      </c>
      <c r="F18" s="5">
        <v>8506</v>
      </c>
      <c r="G18" s="4">
        <v>1000</v>
      </c>
      <c r="H18" s="5">
        <f t="shared" si="3"/>
        <v>15000</v>
      </c>
      <c r="I18" s="6">
        <f t="shared" si="2"/>
        <v>5103.5999999999995</v>
      </c>
    </row>
    <row r="19" spans="1:9">
      <c r="A19" s="2" t="s">
        <v>135</v>
      </c>
      <c r="B19" s="3" t="s">
        <v>14</v>
      </c>
      <c r="C19" s="2" t="s">
        <v>68</v>
      </c>
      <c r="D19" s="2" t="s">
        <v>83</v>
      </c>
      <c r="E19" s="4">
        <v>15</v>
      </c>
      <c r="F19" s="5">
        <v>7891</v>
      </c>
      <c r="G19" s="4">
        <v>1000</v>
      </c>
      <c r="H19" s="5">
        <f t="shared" si="3"/>
        <v>15000</v>
      </c>
      <c r="I19" s="6">
        <f t="shared" si="2"/>
        <v>4734.5999999999995</v>
      </c>
    </row>
    <row r="20" spans="1:9">
      <c r="A20" s="2" t="s">
        <v>135</v>
      </c>
      <c r="B20" s="3" t="s">
        <v>15</v>
      </c>
      <c r="C20" s="2" t="s">
        <v>68</v>
      </c>
      <c r="D20" s="2" t="s">
        <v>84</v>
      </c>
      <c r="E20" s="4">
        <v>15</v>
      </c>
      <c r="F20" s="5">
        <v>7948</v>
      </c>
      <c r="G20" s="4">
        <v>1000</v>
      </c>
      <c r="H20" s="5">
        <f t="shared" si="3"/>
        <v>15000</v>
      </c>
      <c r="I20" s="6">
        <f t="shared" si="2"/>
        <v>4768.8</v>
      </c>
    </row>
    <row r="21" spans="1:9">
      <c r="A21" s="2" t="s">
        <v>135</v>
      </c>
      <c r="B21" s="3" t="s">
        <v>16</v>
      </c>
      <c r="C21" s="2" t="s">
        <v>68</v>
      </c>
      <c r="D21" s="2" t="s">
        <v>80</v>
      </c>
      <c r="E21" s="4">
        <v>21</v>
      </c>
      <c r="F21" s="5">
        <v>24659</v>
      </c>
      <c r="G21" s="4">
        <v>1000</v>
      </c>
      <c r="H21" s="5">
        <f t="shared" si="3"/>
        <v>21000</v>
      </c>
      <c r="I21" s="6">
        <f t="shared" si="2"/>
        <v>14795.4</v>
      </c>
    </row>
    <row r="22" spans="1:9">
      <c r="A22" s="2" t="s">
        <v>135</v>
      </c>
      <c r="B22" s="3" t="s">
        <v>17</v>
      </c>
      <c r="C22" s="2" t="s">
        <v>68</v>
      </c>
      <c r="D22" s="2" t="s">
        <v>85</v>
      </c>
      <c r="E22" s="4">
        <v>15</v>
      </c>
      <c r="F22" s="5">
        <v>9862</v>
      </c>
      <c r="G22" s="4">
        <v>1000</v>
      </c>
      <c r="H22" s="5">
        <f t="shared" si="3"/>
        <v>15000</v>
      </c>
      <c r="I22" s="6">
        <f t="shared" ref="I22:I37" si="4">0.6*F22</f>
        <v>5917.2</v>
      </c>
    </row>
    <row r="23" spans="1:9">
      <c r="A23" s="2" t="s">
        <v>135</v>
      </c>
      <c r="B23" s="3" t="s">
        <v>18</v>
      </c>
      <c r="C23" s="2" t="s">
        <v>68</v>
      </c>
      <c r="D23" s="2" t="s">
        <v>81</v>
      </c>
      <c r="E23" s="4">
        <v>15</v>
      </c>
      <c r="F23" s="5">
        <v>17339</v>
      </c>
      <c r="G23" s="4">
        <v>1000</v>
      </c>
      <c r="H23" s="5">
        <f t="shared" si="3"/>
        <v>15000</v>
      </c>
      <c r="I23" s="6">
        <f t="shared" si="4"/>
        <v>10403.4</v>
      </c>
    </row>
    <row r="24" spans="1:9">
      <c r="A24" s="2" t="s">
        <v>135</v>
      </c>
      <c r="B24" s="3" t="s">
        <v>19</v>
      </c>
      <c r="C24" s="2" t="s">
        <v>68</v>
      </c>
      <c r="D24" s="2" t="s">
        <v>86</v>
      </c>
      <c r="E24" s="4">
        <v>15</v>
      </c>
      <c r="F24" s="5">
        <v>7243</v>
      </c>
      <c r="G24" s="4">
        <v>1000</v>
      </c>
      <c r="H24" s="5">
        <f t="shared" si="3"/>
        <v>15000</v>
      </c>
      <c r="I24" s="6">
        <f t="shared" si="4"/>
        <v>4345.8</v>
      </c>
    </row>
    <row r="25" spans="1:9">
      <c r="A25" s="2" t="s">
        <v>135</v>
      </c>
      <c r="B25" s="3" t="s">
        <v>20</v>
      </c>
      <c r="C25" s="2" t="s">
        <v>68</v>
      </c>
      <c r="D25" s="2" t="s">
        <v>87</v>
      </c>
      <c r="E25" s="4">
        <v>15</v>
      </c>
      <c r="F25" s="5">
        <v>6475</v>
      </c>
      <c r="G25" s="4">
        <v>1000</v>
      </c>
      <c r="H25" s="5">
        <f t="shared" si="3"/>
        <v>15000</v>
      </c>
      <c r="I25" s="6">
        <f t="shared" si="4"/>
        <v>3885</v>
      </c>
    </row>
    <row r="26" spans="1:9" ht="16.5" thickBot="1">
      <c r="A26" s="18" t="s">
        <v>135</v>
      </c>
      <c r="B26" s="19" t="s">
        <v>21</v>
      </c>
      <c r="C26" s="18" t="s">
        <v>68</v>
      </c>
      <c r="D26" s="18" t="s">
        <v>88</v>
      </c>
      <c r="E26" s="20">
        <v>15</v>
      </c>
      <c r="F26" s="21">
        <v>6544</v>
      </c>
      <c r="G26" s="20">
        <v>1000</v>
      </c>
      <c r="H26" s="21">
        <f t="shared" si="3"/>
        <v>15000</v>
      </c>
      <c r="I26" s="22">
        <f t="shared" si="4"/>
        <v>3926.3999999999996</v>
      </c>
    </row>
    <row r="27" spans="1:9">
      <c r="A27" s="13" t="s">
        <v>135</v>
      </c>
      <c r="B27" s="14" t="s">
        <v>22</v>
      </c>
      <c r="C27" s="13" t="s">
        <v>67</v>
      </c>
      <c r="D27" s="13" t="s">
        <v>89</v>
      </c>
      <c r="E27" s="15">
        <v>15</v>
      </c>
      <c r="F27" s="16">
        <v>6196</v>
      </c>
      <c r="G27" s="15">
        <v>1000</v>
      </c>
      <c r="H27" s="16">
        <f t="shared" si="3"/>
        <v>15000</v>
      </c>
      <c r="I27" s="17">
        <f t="shared" si="4"/>
        <v>3717.6</v>
      </c>
    </row>
    <row r="28" spans="1:9">
      <c r="A28" s="2" t="s">
        <v>135</v>
      </c>
      <c r="B28" s="3" t="s">
        <v>23</v>
      </c>
      <c r="C28" s="2" t="s">
        <v>68</v>
      </c>
      <c r="D28" s="2" t="s">
        <v>90</v>
      </c>
      <c r="E28" s="4">
        <v>21</v>
      </c>
      <c r="F28" s="5">
        <v>27246</v>
      </c>
      <c r="G28" s="4">
        <v>1000</v>
      </c>
      <c r="H28" s="5">
        <f t="shared" si="3"/>
        <v>21000</v>
      </c>
      <c r="I28" s="6">
        <f t="shared" si="4"/>
        <v>16347.599999999999</v>
      </c>
    </row>
    <row r="29" spans="1:9">
      <c r="A29" s="2" t="s">
        <v>135</v>
      </c>
      <c r="B29" s="3" t="s">
        <v>24</v>
      </c>
      <c r="C29" s="2" t="s">
        <v>68</v>
      </c>
      <c r="D29" s="2" t="s">
        <v>91</v>
      </c>
      <c r="E29" s="4">
        <v>15</v>
      </c>
      <c r="F29" s="5">
        <v>9323</v>
      </c>
      <c r="G29" s="4">
        <v>1000</v>
      </c>
      <c r="H29" s="5">
        <f t="shared" si="3"/>
        <v>15000</v>
      </c>
      <c r="I29" s="6">
        <f t="shared" si="4"/>
        <v>5593.8</v>
      </c>
    </row>
    <row r="30" spans="1:9">
      <c r="A30" s="2" t="s">
        <v>135</v>
      </c>
      <c r="B30" s="3" t="s">
        <v>25</v>
      </c>
      <c r="C30" s="2" t="s">
        <v>68</v>
      </c>
      <c r="D30" s="2" t="s">
        <v>89</v>
      </c>
      <c r="E30" s="4">
        <v>21</v>
      </c>
      <c r="F30" s="5">
        <v>24698</v>
      </c>
      <c r="G30" s="4">
        <v>1000</v>
      </c>
      <c r="H30" s="5">
        <f t="shared" si="3"/>
        <v>21000</v>
      </c>
      <c r="I30" s="6">
        <f t="shared" si="4"/>
        <v>14818.8</v>
      </c>
    </row>
    <row r="31" spans="1:9">
      <c r="A31" s="2" t="s">
        <v>135</v>
      </c>
      <c r="B31" s="3" t="s">
        <v>26</v>
      </c>
      <c r="C31" s="2" t="s">
        <v>68</v>
      </c>
      <c r="D31" s="2" t="s">
        <v>92</v>
      </c>
      <c r="E31" s="4">
        <v>15</v>
      </c>
      <c r="F31" s="5">
        <v>10076</v>
      </c>
      <c r="G31" s="4">
        <v>1000</v>
      </c>
      <c r="H31" s="5">
        <f t="shared" si="3"/>
        <v>15000</v>
      </c>
      <c r="I31" s="6">
        <f t="shared" si="4"/>
        <v>6045.5999999999995</v>
      </c>
    </row>
    <row r="32" spans="1:9">
      <c r="A32" s="2" t="s">
        <v>135</v>
      </c>
      <c r="B32" s="3" t="s">
        <v>27</v>
      </c>
      <c r="C32" s="2" t="s">
        <v>68</v>
      </c>
      <c r="D32" s="2" t="s">
        <v>93</v>
      </c>
      <c r="E32" s="4">
        <v>15</v>
      </c>
      <c r="F32" s="5">
        <v>14275</v>
      </c>
      <c r="G32" s="4">
        <v>1000</v>
      </c>
      <c r="H32" s="5">
        <f t="shared" si="3"/>
        <v>15000</v>
      </c>
      <c r="I32" s="6">
        <f t="shared" si="4"/>
        <v>8565</v>
      </c>
    </row>
    <row r="33" spans="1:9">
      <c r="A33" s="2" t="s">
        <v>135</v>
      </c>
      <c r="B33" s="3" t="s">
        <v>28</v>
      </c>
      <c r="C33" s="2" t="s">
        <v>68</v>
      </c>
      <c r="D33" s="2" t="s">
        <v>94</v>
      </c>
      <c r="E33" s="4">
        <v>15</v>
      </c>
      <c r="F33" s="5">
        <v>17158</v>
      </c>
      <c r="G33" s="4">
        <v>1000</v>
      </c>
      <c r="H33" s="5">
        <f t="shared" si="3"/>
        <v>15000</v>
      </c>
      <c r="I33" s="6">
        <f t="shared" si="4"/>
        <v>10294.799999999999</v>
      </c>
    </row>
    <row r="34" spans="1:9">
      <c r="A34" s="2" t="s">
        <v>135</v>
      </c>
      <c r="B34" s="3" t="s">
        <v>29</v>
      </c>
      <c r="C34" s="2" t="s">
        <v>68</v>
      </c>
      <c r="D34" s="2" t="s">
        <v>95</v>
      </c>
      <c r="E34" s="4">
        <v>15</v>
      </c>
      <c r="F34" s="5">
        <v>5773</v>
      </c>
      <c r="G34" s="4">
        <v>1000</v>
      </c>
      <c r="H34" s="5">
        <f t="shared" si="3"/>
        <v>15000</v>
      </c>
      <c r="I34" s="6">
        <f t="shared" si="4"/>
        <v>3463.7999999999997</v>
      </c>
    </row>
    <row r="35" spans="1:9">
      <c r="A35" s="2" t="s">
        <v>135</v>
      </c>
      <c r="B35" s="3" t="s">
        <v>30</v>
      </c>
      <c r="C35" s="2" t="s">
        <v>68</v>
      </c>
      <c r="D35" s="2" t="s">
        <v>96</v>
      </c>
      <c r="E35" s="4">
        <v>15</v>
      </c>
      <c r="F35" s="5">
        <v>16228</v>
      </c>
      <c r="G35" s="4">
        <v>1000</v>
      </c>
      <c r="H35" s="5">
        <f t="shared" si="3"/>
        <v>15000</v>
      </c>
      <c r="I35" s="6">
        <f t="shared" si="4"/>
        <v>9736.7999999999993</v>
      </c>
    </row>
    <row r="36" spans="1:9">
      <c r="A36" s="2" t="s">
        <v>135</v>
      </c>
      <c r="B36" s="3" t="s">
        <v>31</v>
      </c>
      <c r="C36" s="2" t="s">
        <v>68</v>
      </c>
      <c r="D36" s="2" t="s">
        <v>97</v>
      </c>
      <c r="E36" s="4">
        <v>15</v>
      </c>
      <c r="F36" s="5">
        <v>10706</v>
      </c>
      <c r="G36" s="4">
        <v>1000</v>
      </c>
      <c r="H36" s="5">
        <f t="shared" si="3"/>
        <v>15000</v>
      </c>
      <c r="I36" s="6">
        <f t="shared" si="4"/>
        <v>6423.5999999999995</v>
      </c>
    </row>
    <row r="37" spans="1:9">
      <c r="A37" s="2" t="s">
        <v>135</v>
      </c>
      <c r="B37" s="3" t="s">
        <v>32</v>
      </c>
      <c r="C37" s="2" t="s">
        <v>68</v>
      </c>
      <c r="D37" s="2" t="s">
        <v>98</v>
      </c>
      <c r="E37" s="4">
        <v>15</v>
      </c>
      <c r="F37" s="5">
        <v>11832</v>
      </c>
      <c r="G37" s="4">
        <v>1000</v>
      </c>
      <c r="H37" s="5">
        <f t="shared" si="3"/>
        <v>15000</v>
      </c>
      <c r="I37" s="6">
        <f t="shared" si="4"/>
        <v>7099.2</v>
      </c>
    </row>
    <row r="38" spans="1:9">
      <c r="A38" s="2" t="s">
        <v>135</v>
      </c>
      <c r="B38" s="3" t="s">
        <v>33</v>
      </c>
      <c r="C38" s="2" t="s">
        <v>68</v>
      </c>
      <c r="D38" s="2" t="s">
        <v>99</v>
      </c>
      <c r="E38" s="4">
        <v>15</v>
      </c>
      <c r="F38" s="5">
        <v>8337</v>
      </c>
      <c r="G38" s="4">
        <v>1000</v>
      </c>
      <c r="H38" s="5">
        <f t="shared" si="3"/>
        <v>15000</v>
      </c>
      <c r="I38" s="6">
        <f t="shared" ref="I38:I56" si="5">0.6*F38</f>
        <v>5002.2</v>
      </c>
    </row>
    <row r="39" spans="1:9">
      <c r="A39" s="2" t="s">
        <v>135</v>
      </c>
      <c r="B39" s="3" t="s">
        <v>34</v>
      </c>
      <c r="C39" s="2" t="s">
        <v>68</v>
      </c>
      <c r="D39" s="2" t="s">
        <v>100</v>
      </c>
      <c r="E39" s="4">
        <v>15</v>
      </c>
      <c r="F39" s="5">
        <v>10751</v>
      </c>
      <c r="G39" s="4">
        <v>1000</v>
      </c>
      <c r="H39" s="5">
        <f t="shared" si="3"/>
        <v>15000</v>
      </c>
      <c r="I39" s="6">
        <f t="shared" si="5"/>
        <v>6450.5999999999995</v>
      </c>
    </row>
    <row r="40" spans="1:9">
      <c r="A40" s="2" t="s">
        <v>135</v>
      </c>
      <c r="B40" s="3" t="s">
        <v>35</v>
      </c>
      <c r="C40" s="2" t="s">
        <v>68</v>
      </c>
      <c r="D40" s="2" t="s">
        <v>101</v>
      </c>
      <c r="E40" s="4">
        <v>15</v>
      </c>
      <c r="F40" s="5">
        <v>12622</v>
      </c>
      <c r="G40" s="4">
        <v>1000</v>
      </c>
      <c r="H40" s="5">
        <f t="shared" si="3"/>
        <v>15000</v>
      </c>
      <c r="I40" s="6">
        <f t="shared" si="5"/>
        <v>7573.2</v>
      </c>
    </row>
    <row r="41" spans="1:9">
      <c r="A41" s="2" t="s">
        <v>135</v>
      </c>
      <c r="B41" s="3" t="s">
        <v>36</v>
      </c>
      <c r="C41" s="2" t="s">
        <v>68</v>
      </c>
      <c r="D41" s="2" t="s">
        <v>102</v>
      </c>
      <c r="E41" s="4">
        <v>15</v>
      </c>
      <c r="F41" s="5">
        <v>3877</v>
      </c>
      <c r="G41" s="4">
        <v>1000</v>
      </c>
      <c r="H41" s="5">
        <f t="shared" si="3"/>
        <v>15000</v>
      </c>
      <c r="I41" s="6">
        <f t="shared" si="5"/>
        <v>2326.1999999999998</v>
      </c>
    </row>
    <row r="42" spans="1:9" ht="16.5" thickBot="1">
      <c r="A42" s="18" t="s">
        <v>135</v>
      </c>
      <c r="B42" s="19" t="s">
        <v>37</v>
      </c>
      <c r="C42" s="18" t="s">
        <v>68</v>
      </c>
      <c r="D42" s="18" t="s">
        <v>103</v>
      </c>
      <c r="E42" s="20">
        <v>21</v>
      </c>
      <c r="F42" s="21">
        <v>23483</v>
      </c>
      <c r="G42" s="20">
        <v>1000</v>
      </c>
      <c r="H42" s="21">
        <f t="shared" si="3"/>
        <v>21000</v>
      </c>
      <c r="I42" s="22">
        <f t="shared" si="5"/>
        <v>14089.8</v>
      </c>
    </row>
    <row r="43" spans="1:9">
      <c r="A43" s="13" t="s">
        <v>135</v>
      </c>
      <c r="B43" s="14" t="s">
        <v>38</v>
      </c>
      <c r="C43" s="13" t="s">
        <v>67</v>
      </c>
      <c r="D43" s="13" t="s">
        <v>104</v>
      </c>
      <c r="E43" s="15">
        <v>21</v>
      </c>
      <c r="F43" s="16">
        <v>32950</v>
      </c>
      <c r="G43" s="15">
        <v>1000</v>
      </c>
      <c r="H43" s="16">
        <f t="shared" si="3"/>
        <v>21000</v>
      </c>
      <c r="I43" s="17">
        <f t="shared" si="5"/>
        <v>19770</v>
      </c>
    </row>
    <row r="44" spans="1:9">
      <c r="A44" s="2" t="s">
        <v>135</v>
      </c>
      <c r="B44" s="3" t="s">
        <v>39</v>
      </c>
      <c r="C44" s="2" t="s">
        <v>68</v>
      </c>
      <c r="D44" s="2" t="s">
        <v>105</v>
      </c>
      <c r="E44" s="4">
        <v>15</v>
      </c>
      <c r="F44" s="5">
        <v>7431</v>
      </c>
      <c r="G44" s="4">
        <v>1000</v>
      </c>
      <c r="H44" s="5">
        <f t="shared" si="3"/>
        <v>15000</v>
      </c>
      <c r="I44" s="6">
        <f t="shared" si="5"/>
        <v>4458.5999999999995</v>
      </c>
    </row>
    <row r="45" spans="1:9">
      <c r="A45" s="2" t="s">
        <v>135</v>
      </c>
      <c r="B45" s="3" t="s">
        <v>40</v>
      </c>
      <c r="C45" s="2" t="s">
        <v>68</v>
      </c>
      <c r="D45" s="2" t="s">
        <v>106</v>
      </c>
      <c r="E45" s="4">
        <v>21</v>
      </c>
      <c r="F45" s="5">
        <v>22034</v>
      </c>
      <c r="G45" s="4">
        <v>1000</v>
      </c>
      <c r="H45" s="5">
        <f t="shared" si="3"/>
        <v>21000</v>
      </c>
      <c r="I45" s="6">
        <f t="shared" si="5"/>
        <v>13220.4</v>
      </c>
    </row>
    <row r="46" spans="1:9">
      <c r="A46" s="2" t="s">
        <v>135</v>
      </c>
      <c r="B46" s="3" t="s">
        <v>41</v>
      </c>
      <c r="C46" s="2" t="s">
        <v>68</v>
      </c>
      <c r="D46" s="2" t="s">
        <v>107</v>
      </c>
      <c r="E46" s="4">
        <v>15</v>
      </c>
      <c r="F46" s="5">
        <v>7558</v>
      </c>
      <c r="G46" s="4">
        <v>1000</v>
      </c>
      <c r="H46" s="5">
        <f t="shared" si="3"/>
        <v>15000</v>
      </c>
      <c r="I46" s="6">
        <f t="shared" si="5"/>
        <v>4534.8</v>
      </c>
    </row>
    <row r="47" spans="1:9">
      <c r="A47" s="2" t="s">
        <v>135</v>
      </c>
      <c r="B47" s="3" t="s">
        <v>42</v>
      </c>
      <c r="C47" s="2" t="s">
        <v>68</v>
      </c>
      <c r="D47" s="2" t="s">
        <v>108</v>
      </c>
      <c r="E47" s="4">
        <v>15</v>
      </c>
      <c r="F47" s="5">
        <v>18320</v>
      </c>
      <c r="G47" s="4">
        <v>1000</v>
      </c>
      <c r="H47" s="5">
        <f t="shared" si="3"/>
        <v>15000</v>
      </c>
      <c r="I47" s="6">
        <f t="shared" si="5"/>
        <v>10992</v>
      </c>
    </row>
    <row r="48" spans="1:9">
      <c r="A48" s="2" t="s">
        <v>135</v>
      </c>
      <c r="B48" s="3" t="s">
        <v>43</v>
      </c>
      <c r="C48" s="2" t="s">
        <v>68</v>
      </c>
      <c r="D48" s="2" t="s">
        <v>109</v>
      </c>
      <c r="E48" s="4">
        <v>15</v>
      </c>
      <c r="F48" s="5">
        <v>6806</v>
      </c>
      <c r="G48" s="4">
        <v>1000</v>
      </c>
      <c r="H48" s="5">
        <f t="shared" si="3"/>
        <v>15000</v>
      </c>
      <c r="I48" s="6">
        <f t="shared" si="5"/>
        <v>4083.6</v>
      </c>
    </row>
    <row r="49" spans="1:9">
      <c r="A49" s="2" t="s">
        <v>135</v>
      </c>
      <c r="B49" s="3" t="s">
        <v>44</v>
      </c>
      <c r="C49" s="2" t="s">
        <v>68</v>
      </c>
      <c r="D49" s="2" t="s">
        <v>110</v>
      </c>
      <c r="E49" s="4">
        <v>15</v>
      </c>
      <c r="F49" s="5">
        <v>6017</v>
      </c>
      <c r="G49" s="4">
        <v>1000</v>
      </c>
      <c r="H49" s="5">
        <f t="shared" si="3"/>
        <v>15000</v>
      </c>
      <c r="I49" s="6">
        <f t="shared" si="5"/>
        <v>3610.2</v>
      </c>
    </row>
    <row r="50" spans="1:9">
      <c r="A50" s="2" t="s">
        <v>135</v>
      </c>
      <c r="B50" s="3" t="s">
        <v>45</v>
      </c>
      <c r="C50" s="2" t="s">
        <v>68</v>
      </c>
      <c r="D50" s="2" t="s">
        <v>111</v>
      </c>
      <c r="E50" s="4">
        <v>15</v>
      </c>
      <c r="F50" s="5">
        <v>9190</v>
      </c>
      <c r="G50" s="4">
        <v>1000</v>
      </c>
      <c r="H50" s="5">
        <f t="shared" si="3"/>
        <v>15000</v>
      </c>
      <c r="I50" s="6">
        <f t="shared" si="5"/>
        <v>5514</v>
      </c>
    </row>
    <row r="51" spans="1:9">
      <c r="A51" s="2" t="s">
        <v>135</v>
      </c>
      <c r="B51" s="3" t="s">
        <v>46</v>
      </c>
      <c r="C51" s="2" t="s">
        <v>68</v>
      </c>
      <c r="D51" s="2" t="s">
        <v>104</v>
      </c>
      <c r="E51" s="4">
        <v>21</v>
      </c>
      <c r="F51" s="5">
        <v>23454</v>
      </c>
      <c r="G51" s="4">
        <v>1000</v>
      </c>
      <c r="H51" s="5">
        <f t="shared" si="3"/>
        <v>21000</v>
      </c>
      <c r="I51" s="6">
        <f t="shared" si="5"/>
        <v>14072.4</v>
      </c>
    </row>
    <row r="52" spans="1:9">
      <c r="A52" s="2" t="s">
        <v>135</v>
      </c>
      <c r="B52" s="3" t="s">
        <v>47</v>
      </c>
      <c r="C52" s="2" t="s">
        <v>68</v>
      </c>
      <c r="D52" s="2" t="s">
        <v>112</v>
      </c>
      <c r="E52" s="4">
        <v>15</v>
      </c>
      <c r="F52" s="5">
        <v>8457</v>
      </c>
      <c r="G52" s="4">
        <v>1000</v>
      </c>
      <c r="H52" s="5">
        <f t="shared" si="3"/>
        <v>15000</v>
      </c>
      <c r="I52" s="6">
        <f t="shared" si="5"/>
        <v>5074.2</v>
      </c>
    </row>
    <row r="53" spans="1:9">
      <c r="A53" s="2" t="s">
        <v>135</v>
      </c>
      <c r="B53" s="3" t="s">
        <v>48</v>
      </c>
      <c r="C53" s="2" t="s">
        <v>68</v>
      </c>
      <c r="D53" s="2" t="s">
        <v>113</v>
      </c>
      <c r="E53" s="4">
        <v>15</v>
      </c>
      <c r="F53" s="5">
        <v>14591</v>
      </c>
      <c r="G53" s="4">
        <v>1000</v>
      </c>
      <c r="H53" s="5">
        <f t="shared" si="3"/>
        <v>15000</v>
      </c>
      <c r="I53" s="6">
        <f t="shared" si="5"/>
        <v>8754.6</v>
      </c>
    </row>
    <row r="54" spans="1:9">
      <c r="A54" s="2" t="s">
        <v>135</v>
      </c>
      <c r="B54" s="3" t="s">
        <v>49</v>
      </c>
      <c r="C54" s="2" t="s">
        <v>68</v>
      </c>
      <c r="D54" s="2" t="s">
        <v>114</v>
      </c>
      <c r="E54" s="4">
        <v>15</v>
      </c>
      <c r="F54" s="5">
        <v>17380</v>
      </c>
      <c r="G54" s="4">
        <v>1000</v>
      </c>
      <c r="H54" s="5">
        <f t="shared" ref="H54:H70" si="6">G54*E54</f>
        <v>15000</v>
      </c>
      <c r="I54" s="6">
        <f t="shared" si="5"/>
        <v>10428</v>
      </c>
    </row>
    <row r="55" spans="1:9">
      <c r="A55" s="2" t="s">
        <v>135</v>
      </c>
      <c r="B55" s="3" t="s">
        <v>50</v>
      </c>
      <c r="C55" s="2" t="s">
        <v>68</v>
      </c>
      <c r="D55" s="2" t="s">
        <v>70</v>
      </c>
      <c r="E55" s="4">
        <v>15</v>
      </c>
      <c r="F55" s="5">
        <v>4422</v>
      </c>
      <c r="G55" s="4">
        <v>1000</v>
      </c>
      <c r="H55" s="5">
        <f t="shared" si="6"/>
        <v>15000</v>
      </c>
      <c r="I55" s="6">
        <f t="shared" si="5"/>
        <v>2653.2</v>
      </c>
    </row>
    <row r="56" spans="1:9" ht="16.5" thickBot="1">
      <c r="A56" s="18" t="s">
        <v>135</v>
      </c>
      <c r="B56" s="19" t="s">
        <v>51</v>
      </c>
      <c r="C56" s="18" t="s">
        <v>68</v>
      </c>
      <c r="D56" s="18" t="s">
        <v>115</v>
      </c>
      <c r="E56" s="20">
        <v>15</v>
      </c>
      <c r="F56" s="21">
        <v>10657</v>
      </c>
      <c r="G56" s="20">
        <v>1000</v>
      </c>
      <c r="H56" s="21">
        <f t="shared" si="6"/>
        <v>15000</v>
      </c>
      <c r="I56" s="22">
        <f t="shared" si="5"/>
        <v>6394.2</v>
      </c>
    </row>
    <row r="57" spans="1:9">
      <c r="A57" s="13" t="s">
        <v>135</v>
      </c>
      <c r="B57" s="14" t="s">
        <v>52</v>
      </c>
      <c r="C57" s="13" t="s">
        <v>67</v>
      </c>
      <c r="D57" s="13" t="s">
        <v>116</v>
      </c>
      <c r="E57" s="15">
        <v>15</v>
      </c>
      <c r="F57" s="16">
        <v>5319</v>
      </c>
      <c r="G57" s="15">
        <v>1000</v>
      </c>
      <c r="H57" s="16">
        <f t="shared" si="6"/>
        <v>15000</v>
      </c>
      <c r="I57" s="17">
        <f t="shared" ref="I57:I65" si="7">0.6*F57</f>
        <v>3191.4</v>
      </c>
    </row>
    <row r="58" spans="1:9">
      <c r="A58" s="2" t="s">
        <v>135</v>
      </c>
      <c r="B58" s="3" t="s">
        <v>53</v>
      </c>
      <c r="C58" s="2" t="s">
        <v>67</v>
      </c>
      <c r="D58" s="2" t="s">
        <v>117</v>
      </c>
      <c r="E58" s="4">
        <v>15</v>
      </c>
      <c r="F58" s="5">
        <v>9428</v>
      </c>
      <c r="G58" s="4">
        <v>1000</v>
      </c>
      <c r="H58" s="5">
        <f t="shared" si="6"/>
        <v>15000</v>
      </c>
      <c r="I58" s="6">
        <f t="shared" si="7"/>
        <v>5656.8</v>
      </c>
    </row>
    <row r="59" spans="1:9">
      <c r="A59" s="2" t="s">
        <v>135</v>
      </c>
      <c r="B59" s="3" t="s">
        <v>54</v>
      </c>
      <c r="C59" s="2" t="s">
        <v>68</v>
      </c>
      <c r="D59" s="2" t="s">
        <v>118</v>
      </c>
      <c r="E59" s="4">
        <v>15</v>
      </c>
      <c r="F59" s="5">
        <v>8755</v>
      </c>
      <c r="G59" s="4">
        <v>1000</v>
      </c>
      <c r="H59" s="5">
        <f t="shared" si="6"/>
        <v>15000</v>
      </c>
      <c r="I59" s="6">
        <f t="shared" si="7"/>
        <v>5253</v>
      </c>
    </row>
    <row r="60" spans="1:9">
      <c r="A60" s="2" t="s">
        <v>135</v>
      </c>
      <c r="B60" s="3" t="s">
        <v>55</v>
      </c>
      <c r="C60" s="2" t="s">
        <v>68</v>
      </c>
      <c r="D60" s="2" t="s">
        <v>119</v>
      </c>
      <c r="E60" s="4">
        <v>15</v>
      </c>
      <c r="F60" s="5">
        <v>6783</v>
      </c>
      <c r="G60" s="4">
        <v>1000</v>
      </c>
      <c r="H60" s="5">
        <f t="shared" si="6"/>
        <v>15000</v>
      </c>
      <c r="I60" s="6">
        <f t="shared" si="7"/>
        <v>4069.7999999999997</v>
      </c>
    </row>
    <row r="61" spans="1:9">
      <c r="A61" s="2" t="s">
        <v>135</v>
      </c>
      <c r="B61" s="3" t="s">
        <v>56</v>
      </c>
      <c r="C61" s="2" t="s">
        <v>68</v>
      </c>
      <c r="D61" s="2" t="s">
        <v>116</v>
      </c>
      <c r="E61" s="4">
        <v>15</v>
      </c>
      <c r="F61" s="5">
        <v>10924</v>
      </c>
      <c r="G61" s="4">
        <v>1000</v>
      </c>
      <c r="H61" s="5">
        <f t="shared" si="6"/>
        <v>15000</v>
      </c>
      <c r="I61" s="6">
        <f t="shared" si="7"/>
        <v>6554.4</v>
      </c>
    </row>
    <row r="62" spans="1:9">
      <c r="A62" s="2" t="s">
        <v>135</v>
      </c>
      <c r="B62" s="3" t="s">
        <v>57</v>
      </c>
      <c r="C62" s="2" t="s">
        <v>68</v>
      </c>
      <c r="D62" s="2" t="s">
        <v>120</v>
      </c>
      <c r="E62" s="4">
        <v>15</v>
      </c>
      <c r="F62" s="5">
        <v>16333</v>
      </c>
      <c r="G62" s="4">
        <v>1000</v>
      </c>
      <c r="H62" s="5">
        <f t="shared" si="6"/>
        <v>15000</v>
      </c>
      <c r="I62" s="6">
        <f t="shared" si="7"/>
        <v>9799.7999999999993</v>
      </c>
    </row>
    <row r="63" spans="1:9">
      <c r="A63" s="2" t="s">
        <v>135</v>
      </c>
      <c r="B63" s="3" t="s">
        <v>58</v>
      </c>
      <c r="C63" s="2" t="s">
        <v>68</v>
      </c>
      <c r="D63" s="2" t="s">
        <v>121</v>
      </c>
      <c r="E63" s="4">
        <v>15</v>
      </c>
      <c r="F63" s="5">
        <v>11893</v>
      </c>
      <c r="G63" s="4">
        <v>1000</v>
      </c>
      <c r="H63" s="5">
        <f t="shared" si="6"/>
        <v>15000</v>
      </c>
      <c r="I63" s="6">
        <f t="shared" si="7"/>
        <v>7135.8</v>
      </c>
    </row>
    <row r="64" spans="1:9">
      <c r="A64" s="2" t="s">
        <v>135</v>
      </c>
      <c r="B64" s="3" t="s">
        <v>59</v>
      </c>
      <c r="C64" s="2" t="s">
        <v>68</v>
      </c>
      <c r="D64" s="2" t="s">
        <v>122</v>
      </c>
      <c r="E64" s="4">
        <v>15</v>
      </c>
      <c r="F64" s="5">
        <v>9182</v>
      </c>
      <c r="G64" s="4">
        <v>1000</v>
      </c>
      <c r="H64" s="5">
        <f t="shared" si="6"/>
        <v>15000</v>
      </c>
      <c r="I64" s="6">
        <f t="shared" si="7"/>
        <v>5509.2</v>
      </c>
    </row>
    <row r="65" spans="1:9" ht="16.5" thickBot="1">
      <c r="A65" s="18" t="s">
        <v>135</v>
      </c>
      <c r="B65" s="19" t="s">
        <v>60</v>
      </c>
      <c r="C65" s="18" t="s">
        <v>68</v>
      </c>
      <c r="D65" s="18" t="s">
        <v>123</v>
      </c>
      <c r="E65" s="20">
        <v>15</v>
      </c>
      <c r="F65" s="21">
        <v>5643</v>
      </c>
      <c r="G65" s="20">
        <v>1000</v>
      </c>
      <c r="H65" s="21">
        <f t="shared" si="6"/>
        <v>15000</v>
      </c>
      <c r="I65" s="22">
        <f t="shared" si="7"/>
        <v>3385.7999999999997</v>
      </c>
    </row>
    <row r="66" spans="1:9">
      <c r="A66" s="13" t="s">
        <v>135</v>
      </c>
      <c r="B66" s="14" t="s">
        <v>61</v>
      </c>
      <c r="C66" s="13" t="s">
        <v>67</v>
      </c>
      <c r="D66" s="13" t="s">
        <v>124</v>
      </c>
      <c r="E66" s="15">
        <v>21</v>
      </c>
      <c r="F66" s="16">
        <v>27009</v>
      </c>
      <c r="G66" s="15">
        <v>1000</v>
      </c>
      <c r="H66" s="16">
        <f t="shared" si="6"/>
        <v>21000</v>
      </c>
      <c r="I66" s="17">
        <f t="shared" ref="I66:I70" si="8">0.6*F66</f>
        <v>16205.4</v>
      </c>
    </row>
    <row r="67" spans="1:9">
      <c r="A67" s="2" t="s">
        <v>135</v>
      </c>
      <c r="B67" s="3" t="s">
        <v>62</v>
      </c>
      <c r="C67" s="2" t="s">
        <v>68</v>
      </c>
      <c r="D67" s="2" t="s">
        <v>125</v>
      </c>
      <c r="E67" s="4">
        <v>15</v>
      </c>
      <c r="F67" s="5">
        <v>7034</v>
      </c>
      <c r="G67" s="4">
        <v>1000</v>
      </c>
      <c r="H67" s="5">
        <f t="shared" si="6"/>
        <v>15000</v>
      </c>
      <c r="I67" s="6">
        <f t="shared" si="8"/>
        <v>4220.3999999999996</v>
      </c>
    </row>
    <row r="68" spans="1:9">
      <c r="A68" s="2" t="s">
        <v>135</v>
      </c>
      <c r="B68" s="3" t="s">
        <v>63</v>
      </c>
      <c r="C68" s="2" t="s">
        <v>68</v>
      </c>
      <c r="D68" s="2" t="s">
        <v>126</v>
      </c>
      <c r="E68" s="4">
        <v>15</v>
      </c>
      <c r="F68" s="5">
        <v>13090</v>
      </c>
      <c r="G68" s="4">
        <v>1000</v>
      </c>
      <c r="H68" s="5">
        <f t="shared" si="6"/>
        <v>15000</v>
      </c>
      <c r="I68" s="6">
        <f t="shared" si="8"/>
        <v>7854</v>
      </c>
    </row>
    <row r="69" spans="1:9">
      <c r="A69" s="2" t="s">
        <v>135</v>
      </c>
      <c r="B69" s="3" t="s">
        <v>64</v>
      </c>
      <c r="C69" s="2" t="s">
        <v>68</v>
      </c>
      <c r="D69" s="2" t="s">
        <v>127</v>
      </c>
      <c r="E69" s="4">
        <v>15</v>
      </c>
      <c r="F69" s="5">
        <v>8405</v>
      </c>
      <c r="G69" s="4">
        <v>1000</v>
      </c>
      <c r="H69" s="5">
        <f t="shared" si="6"/>
        <v>15000</v>
      </c>
      <c r="I69" s="6">
        <f t="shared" si="8"/>
        <v>5043</v>
      </c>
    </row>
    <row r="70" spans="1:9" ht="16.5" thickBot="1">
      <c r="A70" s="18" t="s">
        <v>135</v>
      </c>
      <c r="B70" s="19" t="s">
        <v>65</v>
      </c>
      <c r="C70" s="18" t="s">
        <v>68</v>
      </c>
      <c r="D70" s="18" t="s">
        <v>128</v>
      </c>
      <c r="E70" s="20">
        <v>15</v>
      </c>
      <c r="F70" s="21">
        <v>11242</v>
      </c>
      <c r="G70" s="20">
        <v>1000</v>
      </c>
      <c r="H70" s="21">
        <f t="shared" si="6"/>
        <v>15000</v>
      </c>
      <c r="I70" s="22">
        <f t="shared" si="8"/>
        <v>6745.2</v>
      </c>
    </row>
    <row r="71" spans="1:9">
      <c r="A71" s="13" t="s">
        <v>135</v>
      </c>
      <c r="B71" s="14" t="s">
        <v>66</v>
      </c>
      <c r="C71" s="13" t="s">
        <v>133</v>
      </c>
      <c r="D71" s="13" t="s">
        <v>129</v>
      </c>
      <c r="E71" s="15">
        <v>23</v>
      </c>
      <c r="F71" s="16">
        <v>82691</v>
      </c>
      <c r="G71" s="15">
        <v>3600</v>
      </c>
      <c r="H71" s="16">
        <f t="shared" ref="H71" si="9">G71*E71</f>
        <v>82800</v>
      </c>
      <c r="I71" s="17">
        <f t="shared" ref="I71" si="10">0.6*F71</f>
        <v>49614.6</v>
      </c>
    </row>
  </sheetData>
  <sortState ref="A21:I2433">
    <sortCondition ref="F21:F2433"/>
  </sortState>
  <mergeCells count="8">
    <mergeCell ref="A1:I1"/>
    <mergeCell ref="G3:I3"/>
    <mergeCell ref="A3:A4"/>
    <mergeCell ref="B3:B4"/>
    <mergeCell ref="C3:C4"/>
    <mergeCell ref="D3:D4"/>
    <mergeCell ref="E3:E4"/>
    <mergeCell ref="F3:F4"/>
  </mergeCells>
  <pageMargins left="0.23622047244094491" right="0.23622047244094491" top="0.39370078740157483" bottom="0.19685039370078741" header="0" footer="0"/>
  <pageSetup paperSize="9" scale="92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Drapiński</dc:creator>
  <cp:lastModifiedBy>Grażyna Długosz</cp:lastModifiedBy>
  <cp:lastPrinted>2014-08-21T10:08:34Z</cp:lastPrinted>
  <dcterms:created xsi:type="dcterms:W3CDTF">2014-07-29T11:15:50Z</dcterms:created>
  <dcterms:modified xsi:type="dcterms:W3CDTF">2014-08-21T10:08:49Z</dcterms:modified>
</cp:coreProperties>
</file>